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1565" activeTab="0"/>
  </bookViews>
  <sheets>
    <sheet name="Ref Replacemen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<sst xmlns="http://schemas.openxmlformats.org/spreadsheetml/2006/main" count="33" uniqueCount="33">
  <si>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If the SIR is 1 or greater, replace the unit</t>
  </si>
  <si>
    <t>Savings to Investment Ratio (SIR)</t>
  </si>
  <si>
    <t>Expected Life Savings</t>
  </si>
  <si>
    <t>Annual Savings</t>
  </si>
  <si>
    <t>Cost of Replacement</t>
  </si>
  <si>
    <t>Annual Usage</t>
  </si>
  <si>
    <t>Hours in a year</t>
  </si>
  <si>
    <t>Utility Costs</t>
  </si>
  <si>
    <t xml:space="preserve">kWh Reading </t>
  </si>
  <si>
    <t>Time metered</t>
  </si>
  <si>
    <t>Replacement</t>
  </si>
  <si>
    <t xml:space="preserve">Existing </t>
  </si>
  <si>
    <t>LIHEAP WAP Replacement Tool for Refrigerator</t>
  </si>
  <si>
    <t>Door Swing</t>
  </si>
  <si>
    <t>Type</t>
  </si>
  <si>
    <t>Cubic Feet</t>
  </si>
  <si>
    <t>New Refrigerator Information</t>
  </si>
  <si>
    <t>can be removed from the home and the new unit can be installed in the proper location.</t>
  </si>
  <si>
    <t>CAUTION: Verify the dimensions of the existing unit and doorways to ensure that the existing unit</t>
  </si>
  <si>
    <t>Comments:</t>
  </si>
  <si>
    <t>Existing Door Seal Condition:</t>
  </si>
  <si>
    <t>Type:</t>
  </si>
  <si>
    <t>Cubic Feet:</t>
  </si>
  <si>
    <t>Color:</t>
  </si>
  <si>
    <t>Serial Number:</t>
  </si>
  <si>
    <t>Model Number:</t>
  </si>
  <si>
    <t>Manufacturer:</t>
  </si>
  <si>
    <t>Existing Refrigerator Location:</t>
  </si>
  <si>
    <t>List unit to be relinquished prior to replacement</t>
  </si>
  <si>
    <t>Job #</t>
  </si>
  <si>
    <t>Client's Name</t>
  </si>
  <si>
    <t xml:space="preserve">For best accessibility, use the arrow keys to navigate through this form. </t>
  </si>
  <si>
    <t>Refrigerator Replacement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</si>
</sst>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39" fontId="20" fillId="33" borderId="16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43" fontId="18" fillId="33" borderId="0" xfId="0" applyNumberFormat="1" applyFont="1" applyFill="1" applyBorder="1" applyAlignment="1">
      <alignment/>
    </xf>
    <xf numFmtId="0" fontId="21" fillId="33" borderId="17" xfId="0" applyFont="1" applyFill="1" applyBorder="1" applyAlignment="1">
      <alignment/>
    </xf>
    <xf numFmtId="7" fontId="20" fillId="33" borderId="18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18" fillId="33" borderId="2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18" fillId="33" borderId="22" xfId="0" applyFont="1" applyFill="1" applyBorder="1" applyAlignment="1">
      <alignment/>
    </xf>
    <xf numFmtId="0" fontId="19" fillId="33" borderId="22" xfId="0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164" fontId="21" fillId="34" borderId="23" xfId="0" applyNumberFormat="1" applyFont="1" applyFill="1" applyBorder="1" applyAlignment="1" applyProtection="1">
      <alignment horizontal="center"/>
      <protection locked="0"/>
    </xf>
    <xf numFmtId="4" fontId="21" fillId="33" borderId="24" xfId="0" applyNumberFormat="1" applyFont="1" applyFill="1" applyBorder="1" applyAlignment="1">
      <alignment horizontal="center"/>
    </xf>
    <xf numFmtId="0" fontId="19" fillId="34" borderId="23" xfId="0" applyFont="1" applyFill="1" applyBorder="1" applyAlignment="1" applyProtection="1">
      <alignment horizontal="center"/>
      <protection locked="0"/>
    </xf>
    <xf numFmtId="4" fontId="22" fillId="33" borderId="23" xfId="0" applyNumberFormat="1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4" fontId="23" fillId="33" borderId="23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2" fontId="18" fillId="34" borderId="23" xfId="0" applyNumberFormat="1" applyFont="1" applyFill="1" applyBorder="1" applyAlignment="1" applyProtection="1">
      <alignment horizontal="center"/>
      <protection locked="0"/>
    </xf>
    <xf numFmtId="2" fontId="18" fillId="34" borderId="26" xfId="0" applyNumberFormat="1" applyFont="1" applyFill="1" applyBorder="1" applyAlignment="1" applyProtection="1">
      <alignment horizontal="center"/>
      <protection locked="0"/>
    </xf>
    <xf numFmtId="0" fontId="21" fillId="33" borderId="18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9" xfId="0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18" fillId="33" borderId="17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3" borderId="17" xfId="0" applyFont="1" applyFill="1" applyBorder="1" applyAlignment="1">
      <alignment horizontal="right"/>
    </xf>
    <xf numFmtId="0" fontId="19" fillId="33" borderId="17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/>
    </xf>
    <xf numFmtId="0" fontId="18" fillId="34" borderId="27" xfId="0" applyFont="1" applyFill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28" xfId="0" applyFont="1" applyFill="1" applyBorder="1" applyAlignment="1">
      <alignment horizontal="right"/>
    </xf>
    <xf numFmtId="0" fontId="18" fillId="34" borderId="29" xfId="0" applyFont="1" applyFill="1" applyBorder="1" applyAlignment="1">
      <alignment/>
    </xf>
    <xf numFmtId="0" fontId="18" fillId="34" borderId="24" xfId="0" applyFont="1" applyFill="1" applyBorder="1" applyAlignment="1">
      <alignment/>
    </xf>
    <xf numFmtId="0" fontId="18" fillId="33" borderId="30" xfId="0" applyFont="1" applyFill="1" applyBorder="1" applyAlignment="1">
      <alignment horizontal="left"/>
    </xf>
    <xf numFmtId="0" fontId="18" fillId="34" borderId="31" xfId="0" applyFont="1" applyFill="1" applyBorder="1" applyAlignment="1">
      <alignment/>
    </xf>
    <xf numFmtId="0" fontId="18" fillId="33" borderId="15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4" borderId="32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right"/>
    </xf>
    <xf numFmtId="43" fontId="18" fillId="34" borderId="32" xfId="0" applyNumberFormat="1" applyFont="1" applyFill="1" applyBorder="1" applyAlignment="1" applyProtection="1">
      <alignment/>
      <protection locked="0"/>
    </xf>
    <xf numFmtId="43" fontId="18" fillId="34" borderId="33" xfId="0" applyNumberFormat="1" applyFont="1" applyFill="1" applyBorder="1" applyAlignment="1" applyProtection="1">
      <alignment/>
      <protection locked="0"/>
    </xf>
    <xf numFmtId="43" fontId="18" fillId="34" borderId="34" xfId="0" applyNumberFormat="1" applyFont="1" applyFill="1" applyBorder="1" applyAlignment="1" applyProtection="1">
      <alignment horizontal="center"/>
      <protection locked="0"/>
    </xf>
    <xf numFmtId="0" fontId="21" fillId="33" borderId="30" xfId="0" applyFont="1" applyFill="1" applyBorder="1" applyAlignment="1">
      <alignment horizontal="right"/>
    </xf>
    <xf numFmtId="0" fontId="18" fillId="33" borderId="36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0" fontId="43" fillId="33" borderId="38" xfId="0" applyFont="1" applyFill="1" applyBorder="1" applyAlignment="1">
      <alignment/>
    </xf>
    <xf numFmtId="0" fontId="44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5.7109375" style="0" customWidth="1"/>
    <col min="2" max="2" width="18.7109375" style="0" customWidth="1"/>
    <col min="3" max="3" width="5.7109375" style="0" customWidth="1"/>
    <col min="4" max="4" width="18.7109375" style="0" customWidth="1"/>
    <col min="5" max="5" width="5.7109375" style="0" customWidth="1"/>
  </cols>
  <sheetData>
    <row r="1" spans="1:5" ht="16.5" thickBot="1">
      <c r="A1" s="61" t="s">
        <v>32</v>
      </c>
      <c r="B1" s="61"/>
      <c r="C1" s="61"/>
      <c r="D1" s="61"/>
      <c r="E1" s="61"/>
    </row>
    <row r="2" spans="1:5" ht="15">
      <c r="A2" s="60" t="s">
        <v>31</v>
      </c>
      <c r="B2" s="59"/>
      <c r="C2" s="59"/>
      <c r="D2" s="59"/>
      <c r="E2" s="58"/>
    </row>
    <row r="3" spans="1:5" ht="15.75">
      <c r="A3" s="57" t="s">
        <v>30</v>
      </c>
      <c r="B3" s="56"/>
      <c r="C3" s="55"/>
      <c r="D3" s="55"/>
      <c r="E3" s="54"/>
    </row>
    <row r="4" spans="1:5" ht="15.75">
      <c r="A4" s="53" t="s">
        <v>29</v>
      </c>
      <c r="B4" s="52"/>
      <c r="C4" s="51"/>
      <c r="D4" s="51"/>
      <c r="E4" s="50"/>
    </row>
    <row r="5" spans="1:5" ht="15">
      <c r="A5" s="36"/>
      <c r="B5" s="49"/>
      <c r="C5" s="49"/>
      <c r="D5" s="49"/>
      <c r="E5" s="48"/>
    </row>
    <row r="6" spans="1:5" ht="15">
      <c r="A6" s="36" t="s">
        <v>28</v>
      </c>
      <c r="B6" s="8"/>
      <c r="C6" s="8"/>
      <c r="D6" s="8"/>
      <c r="E6" s="6"/>
    </row>
    <row r="7" spans="1:5" ht="15">
      <c r="A7" s="39" t="s">
        <v>27</v>
      </c>
      <c r="B7" s="37"/>
      <c r="C7" s="8"/>
      <c r="D7" s="8"/>
      <c r="E7" s="6"/>
    </row>
    <row r="8" spans="1:5" ht="15">
      <c r="A8" s="38" t="s">
        <v>26</v>
      </c>
      <c r="B8" s="37"/>
      <c r="C8" s="8"/>
      <c r="D8" s="8"/>
      <c r="E8" s="6"/>
    </row>
    <row r="9" spans="1:5" ht="15">
      <c r="A9" s="38" t="s">
        <v>25</v>
      </c>
      <c r="B9" s="37"/>
      <c r="C9" s="8"/>
      <c r="D9" s="8"/>
      <c r="E9" s="6"/>
    </row>
    <row r="10" spans="1:5" ht="15">
      <c r="A10" s="38" t="s">
        <v>24</v>
      </c>
      <c r="B10" s="37"/>
      <c r="C10" s="8"/>
      <c r="D10" s="8"/>
      <c r="E10" s="6"/>
    </row>
    <row r="11" spans="1:5" ht="15">
      <c r="A11" s="38" t="s">
        <v>23</v>
      </c>
      <c r="B11" s="37"/>
      <c r="C11" s="8"/>
      <c r="D11" s="8"/>
      <c r="E11" s="6"/>
    </row>
    <row r="12" spans="1:5" ht="15">
      <c r="A12" s="38" t="s">
        <v>22</v>
      </c>
      <c r="B12" s="37"/>
      <c r="C12" s="8"/>
      <c r="D12" s="8"/>
      <c r="E12" s="6"/>
    </row>
    <row r="13" spans="1:5" ht="15">
      <c r="A13" s="38" t="s">
        <v>21</v>
      </c>
      <c r="B13" s="37"/>
      <c r="C13" s="8"/>
      <c r="D13" s="8"/>
      <c r="E13" s="6"/>
    </row>
    <row r="14" spans="1:5" ht="15">
      <c r="A14" s="38" t="s">
        <v>20</v>
      </c>
      <c r="B14" s="47"/>
      <c r="C14" s="8"/>
      <c r="D14" s="8"/>
      <c r="E14" s="6"/>
    </row>
    <row r="15" spans="1:5" ht="15">
      <c r="A15" s="46" t="s">
        <v>19</v>
      </c>
      <c r="B15" s="45"/>
      <c r="C15" s="45"/>
      <c r="D15" s="45"/>
      <c r="E15" s="44"/>
    </row>
    <row r="16" spans="1:5" ht="15">
      <c r="A16" s="43"/>
      <c r="B16" s="42"/>
      <c r="C16" s="42"/>
      <c r="D16" s="42"/>
      <c r="E16" s="41"/>
    </row>
    <row r="17" spans="1:5" ht="15">
      <c r="A17" s="40" t="s">
        <v>18</v>
      </c>
      <c r="B17" s="8"/>
      <c r="C17" s="8"/>
      <c r="D17" s="8"/>
      <c r="E17" s="6"/>
    </row>
    <row r="18" spans="1:5" ht="15">
      <c r="A18" s="40" t="s">
        <v>17</v>
      </c>
      <c r="B18" s="8"/>
      <c r="C18" s="8"/>
      <c r="D18" s="8"/>
      <c r="E18" s="6"/>
    </row>
    <row r="19" spans="1:5" ht="15">
      <c r="A19" s="36"/>
      <c r="B19" s="8"/>
      <c r="C19" s="8"/>
      <c r="D19" s="8"/>
      <c r="E19" s="6"/>
    </row>
    <row r="20" spans="1:5" ht="15">
      <c r="A20" s="39" t="s">
        <v>16</v>
      </c>
      <c r="B20" s="8"/>
      <c r="C20" s="8"/>
      <c r="D20" s="8"/>
      <c r="E20" s="6"/>
    </row>
    <row r="21" spans="1:5" ht="15">
      <c r="A21" s="38" t="s">
        <v>15</v>
      </c>
      <c r="B21" s="37"/>
      <c r="C21" s="8"/>
      <c r="D21" s="8"/>
      <c r="E21" s="6"/>
    </row>
    <row r="22" spans="1:5" ht="15">
      <c r="A22" s="38" t="s">
        <v>14</v>
      </c>
      <c r="B22" s="37"/>
      <c r="C22" s="8"/>
      <c r="D22" s="8"/>
      <c r="E22" s="6"/>
    </row>
    <row r="23" spans="1:5" ht="15">
      <c r="A23" s="38" t="s">
        <v>13</v>
      </c>
      <c r="B23" s="37"/>
      <c r="C23" s="8"/>
      <c r="D23" s="8"/>
      <c r="E23" s="6"/>
    </row>
    <row r="24" spans="1:5" ht="15.75" thickBot="1">
      <c r="A24" s="36"/>
      <c r="B24" s="8"/>
      <c r="C24" s="8"/>
      <c r="D24" s="8"/>
      <c r="E24" s="6"/>
    </row>
    <row r="25" spans="1:5" ht="16.5" thickBot="1">
      <c r="A25" s="35" t="s">
        <v>12</v>
      </c>
      <c r="B25" s="34"/>
      <c r="C25" s="34"/>
      <c r="D25" s="34"/>
      <c r="E25" s="33"/>
    </row>
    <row r="26" spans="1:5" ht="16.5" thickBot="1">
      <c r="A26" s="32"/>
      <c r="B26" s="30" t="s">
        <v>11</v>
      </c>
      <c r="C26" s="31"/>
      <c r="D26" s="30" t="s">
        <v>10</v>
      </c>
      <c r="E26" s="2"/>
    </row>
    <row r="27" spans="1:5" ht="15.75">
      <c r="A27" s="10" t="s">
        <v>9</v>
      </c>
      <c r="B27" s="29"/>
      <c r="C27" s="9"/>
      <c r="D27" s="13"/>
      <c r="E27" s="6"/>
    </row>
    <row r="28" spans="1:5" ht="15.75">
      <c r="A28" s="10" t="s">
        <v>8</v>
      </c>
      <c r="B28" s="28"/>
      <c r="C28" s="9">
        <f>B27/60</f>
        <v>0</v>
      </c>
      <c r="D28" s="27"/>
      <c r="E28" s="6"/>
    </row>
    <row r="29" spans="1:5" ht="15.75">
      <c r="A29" s="10" t="s">
        <v>7</v>
      </c>
      <c r="B29" s="28"/>
      <c r="C29" s="9"/>
      <c r="D29" s="27"/>
      <c r="E29" s="6"/>
    </row>
    <row r="30" spans="1:5" ht="15.75">
      <c r="A30" s="10" t="s">
        <v>6</v>
      </c>
      <c r="B30" s="26">
        <v>8760</v>
      </c>
      <c r="C30" s="9"/>
      <c r="D30" s="25"/>
      <c r="E30" s="6"/>
    </row>
    <row r="31" spans="1:5" ht="15.75">
      <c r="A31" s="10" t="s">
        <v>5</v>
      </c>
      <c r="B31" s="24" t="e">
        <f>B30/C28*B28</f>
        <v>#DIV/0!</v>
      </c>
      <c r="C31" s="9"/>
      <c r="D31" s="23"/>
      <c r="E31" s="6"/>
    </row>
    <row r="32" spans="1:5" ht="15.75">
      <c r="A32" s="10" t="s">
        <v>4</v>
      </c>
      <c r="B32" s="22"/>
      <c r="C32" s="8"/>
      <c r="D32" s="21"/>
      <c r="E32" s="6"/>
    </row>
    <row r="33" spans="1:5" ht="16.5" thickBot="1">
      <c r="A33" s="20"/>
      <c r="B33" s="19"/>
      <c r="C33" s="18"/>
      <c r="D33" s="17"/>
      <c r="E33" s="1"/>
    </row>
    <row r="34" spans="1:5" ht="16.5" thickBot="1">
      <c r="A34" s="16"/>
      <c r="B34" s="15"/>
      <c r="C34" s="14"/>
      <c r="D34" s="13"/>
      <c r="E34" s="12"/>
    </row>
    <row r="35" spans="1:5" ht="16.5" thickBot="1">
      <c r="A35" s="10" t="s">
        <v>3</v>
      </c>
      <c r="B35" s="9"/>
      <c r="C35" s="8"/>
      <c r="D35" s="11" t="e">
        <f>(B31-D31)*B29</f>
        <v>#DIV/0!</v>
      </c>
      <c r="E35" s="6"/>
    </row>
    <row r="36" spans="1:5" ht="16.5" thickBot="1">
      <c r="A36" s="10" t="s">
        <v>2</v>
      </c>
      <c r="B36" s="9"/>
      <c r="C36" s="8"/>
      <c r="D36" s="11" t="e">
        <f>D35*12</f>
        <v>#DIV/0!</v>
      </c>
      <c r="E36" s="6"/>
    </row>
    <row r="37" spans="1:5" ht="16.5" thickBot="1">
      <c r="A37" s="10" t="s">
        <v>1</v>
      </c>
      <c r="B37" s="9"/>
      <c r="C37" s="8"/>
      <c r="D37" s="7" t="e">
        <f>D36/D32</f>
        <v>#DIV/0!</v>
      </c>
      <c r="E37" s="6"/>
    </row>
    <row r="38" spans="1:5" ht="15.75" thickBot="1">
      <c r="A38" s="5"/>
      <c r="B38" s="4" t="s">
        <v>0</v>
      </c>
      <c r="C38" s="3"/>
      <c r="D38" s="2"/>
      <c r="E38" s="1"/>
    </row>
  </sheetData>
  <sheetProtection/>
  <mergeCells count="1">
    <mergeCell ref="A1:E1"/>
  </mergeCells>
  <dataValidations count="24">
    <dataValidation allowBlank="1" showInputMessage="1" showErrorMessage="1" promptTitle="Job Number" prompt="Enter the job number/client ID/audit number for this client. " sqref="B4:E4"/>
    <dataValidation allowBlank="1" showInputMessage="1" showErrorMessage="1" promptTitle="SIR" prompt="The SIR must be ≥ 1 to qualify for replacement." sqref="D37"/>
    <dataValidation allowBlank="1" showInputMessage="1" showErrorMessage="1" prompt="Expected Life Savings of Replacement" sqref="D36"/>
    <dataValidation allowBlank="1" showInputMessage="1" showErrorMessage="1" prompt="Annual Savings of Replacement" sqref="D35"/>
    <dataValidation allowBlank="1" showInputMessage="1" showErrorMessage="1" promptTitle="Cost of Replacement" prompt="Refrigerator cost to include: refrigerator, labor to install, and recycling of existing unit." sqref="D32"/>
    <dataValidation allowBlank="1" showInputMessage="1" showErrorMessage="1" prompt="Annual Usage of Existing auto-calculated. " sqref="B31"/>
    <dataValidation allowBlank="1" showInputMessage="1" showErrorMessage="1" promptTitle="Utility Cost of Existing" prompt="Enter the cost per kWh in your area.  This usually ranges from .06 to .14" sqref="B29"/>
    <dataValidation allowBlank="1" showInputMessage="1" showErrorMessage="1" prompt="Enter Client's Name" sqref="B3:E3"/>
    <dataValidation allowBlank="1" showErrorMessage="1" sqref="B15:C16"/>
    <dataValidation type="list" allowBlank="1" showInputMessage="1" showErrorMessage="1" promptTitle="Door Swing" prompt="Select which way the replacement door will swing." sqref="B23">
      <formula1>"Left, Right"</formula1>
    </dataValidation>
    <dataValidation type="decimal" allowBlank="1" showInputMessage="1" showErrorMessage="1" promptTitle="Cubic Feet" prompt="Input how many cubic feet the replacement refrigerator will be." sqref="B21">
      <formula1>0</formula1>
      <formula2>35</formula2>
    </dataValidation>
    <dataValidation type="list" allowBlank="1" showInputMessage="1" showErrorMessage="1" promptTitle="Type" prompt="Select the type of refrigerator is existing." sqref="B13 B17:B18">
      <formula1>"Side by Side, Top Freezer, Single Door, Chest Freezer, Upright Freezer, Other"</formula1>
    </dataValidation>
    <dataValidation type="decimal" allowBlank="1" showInputMessage="1" showErrorMessage="1" promptTitle="Cubic Feet" prompt="Input how many cubic feet the existing refrigerator is." sqref="B12">
      <formula1>0</formula1>
      <formula2>35</formula2>
    </dataValidation>
    <dataValidation type="list" allowBlank="1" showInputMessage="1" showErrorMessage="1" promptTitle="Type" prompt="Select the type of refrigerator that will be used as the replacement." sqref="B22">
      <formula1>"Side by Side, Top Freezer, Single Door, Chest Freezer, Upright Freezer, Other"</formula1>
    </dataValidation>
    <dataValidation type="list" allowBlank="1" showInputMessage="1" showErrorMessage="1" promptTitle="Door Seal Condition" prompt="Select the quality of door seal" sqref="B14">
      <formula1>"Poor, Fair, Good"</formula1>
    </dataValidation>
    <dataValidation allowBlank="1" showInputMessage="1" showErrorMessage="1" promptTitle="Refrigerator Location" prompt="Enter the location of the refrigerator being evaluated." sqref="B7"/>
    <dataValidation allowBlank="1" showInputMessage="1" showErrorMessage="1" promptTitle="Manufacturer" prompt="Enter the name of the manufacturer of the refrigerator being evaluated." sqref="B8"/>
    <dataValidation allowBlank="1" showInputMessage="1" showErrorMessage="1" promptTitle="Model Number" prompt="Enter the model numer of the refrigerator being evaluated." sqref="B9"/>
    <dataValidation allowBlank="1" showInputMessage="1" showErrorMessage="1" promptTitle="Serial Number" prompt="Enter the serial numer of the refrigerator being evaluated." sqref="B10"/>
    <dataValidation allowBlank="1" showInputMessage="1" showErrorMessage="1" promptTitle="Color" prompt="Enter the color of the refrigerator being evaluated." sqref="B11"/>
    <dataValidation allowBlank="1" showInputMessage="1" showErrorMessage="1" promptTitle="Comments" prompt="Write any relevant comments regarding the refrigeratorbeing evaluated." sqref="A16"/>
    <dataValidation allowBlank="1" showInputMessage="1" showErrorMessage="1" promptTitle="Annual Usage of Replacement" prompt="Enter the Annual Usage of the refrigerator as found on the appliance Energy Guide. " sqref="D31"/>
    <dataValidation allowBlank="1" showInputMessage="1" showErrorMessage="1" promptTitle="Time Metered of Existing" prompt="Enter time as minutes.  Example (one hour and three minutes = 63).  Minimum time for metering for LIHEAP = 30 min.&#10;Minimum time for metering for DOE = 120 min.&#10;" sqref="B27"/>
    <dataValidation allowBlank="1" showInputMessage="1" showErrorMessage="1" promptTitle="kWh Reading of Existing" prompt="Enter the kWh reading at the end of the metering time limit." sqref="B2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jgagne</dc:creator>
  <cp:keywords/>
  <dc:description/>
  <cp:lastModifiedBy>jgagne</cp:lastModifiedBy>
  <dcterms:created xsi:type="dcterms:W3CDTF">2017-01-20T20:04:33Z</dcterms:created>
  <dcterms:modified xsi:type="dcterms:W3CDTF">2017-01-20T20:04:55Z</dcterms:modified>
  <cp:category/>
  <cp:version/>
  <cp:contentType/>
  <cp:contentStatus/>
</cp:coreProperties>
</file>